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honyersonmorenoantonio/Desktop/"/>
    </mc:Choice>
  </mc:AlternateContent>
  <xr:revisionPtr revIDLastSave="0" documentId="13_ncr:1_{728DC061-2643-FB49-BB58-B6161FE70345}" xr6:coauthVersionLast="47" xr6:coauthVersionMax="47" xr10:uidLastSave="{00000000-0000-0000-0000-000000000000}"/>
  <bookViews>
    <workbookView xWindow="0" yWindow="0" windowWidth="28800" windowHeight="15720" xr2:uid="{5ACB63CD-6A44-0744-BFD8-29D7DBE7104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4" i="1" l="1"/>
  <c r="H23" i="1"/>
  <c r="H22" i="1"/>
  <c r="H21" i="1"/>
  <c r="H20" i="1"/>
  <c r="H19" i="1"/>
  <c r="G29" i="1"/>
  <c r="G30" i="1"/>
  <c r="G31" i="1"/>
  <c r="G32" i="1"/>
  <c r="G33" i="1"/>
  <c r="G34" i="1"/>
  <c r="G35" i="1"/>
  <c r="G36" i="1"/>
  <c r="G37" i="1"/>
  <c r="F38" i="1"/>
  <c r="H29" i="1"/>
  <c r="H33" i="1"/>
  <c r="H34" i="1"/>
  <c r="H35" i="1"/>
  <c r="H36" i="1"/>
  <c r="H37" i="1"/>
  <c r="H32" i="1"/>
  <c r="H31" i="1"/>
  <c r="H30" i="1"/>
  <c r="H18" i="1"/>
  <c r="H8" i="1"/>
  <c r="G8" i="1"/>
  <c r="H5" i="1"/>
  <c r="H6" i="1"/>
  <c r="H7" i="1"/>
  <c r="H9" i="1"/>
  <c r="H10" i="1"/>
  <c r="H11" i="1"/>
  <c r="H12" i="1"/>
  <c r="H13" i="1"/>
  <c r="H14" i="1"/>
  <c r="H15" i="1"/>
  <c r="H16" i="1"/>
  <c r="H17" i="1"/>
  <c r="H25" i="1"/>
  <c r="H26" i="1"/>
  <c r="H27" i="1"/>
  <c r="H28" i="1"/>
  <c r="H4" i="1"/>
  <c r="G4" i="1"/>
  <c r="G5" i="1"/>
  <c r="G6" i="1"/>
  <c r="G7" i="1"/>
  <c r="G9" i="1"/>
  <c r="G10" i="1"/>
  <c r="G11" i="1"/>
  <c r="G12" i="1"/>
  <c r="G13" i="1"/>
  <c r="G14" i="1"/>
  <c r="G15" i="1"/>
  <c r="G16" i="1"/>
  <c r="G17" i="1"/>
  <c r="G25" i="1"/>
  <c r="G26" i="1"/>
  <c r="G27" i="1"/>
  <c r="G28" i="1"/>
  <c r="H38" i="1" l="1"/>
  <c r="G38" i="1"/>
</calcChain>
</file>

<file path=xl/sharedStrings.xml><?xml version="1.0" encoding="utf-8"?>
<sst xmlns="http://schemas.openxmlformats.org/spreadsheetml/2006/main" count="52" uniqueCount="52">
  <si>
    <t xml:space="preserve">DETALLES DE SERVICIO </t>
  </si>
  <si>
    <t xml:space="preserve">N. DIAS </t>
  </si>
  <si>
    <t>CANTIDAD</t>
  </si>
  <si>
    <t xml:space="preserve">COSTO SOLES </t>
  </si>
  <si>
    <t xml:space="preserve">COSTO DOLARES </t>
  </si>
  <si>
    <t xml:space="preserve">TOTAL SOLES </t>
  </si>
  <si>
    <t xml:space="preserve">TOTAL DOLARES </t>
  </si>
  <si>
    <t>Carpa 3pax = Noth Face V25 &amp; V24</t>
  </si>
  <si>
    <t>Entrada al Parque Nacional Huascaran</t>
  </si>
  <si>
    <t>Entrada al Parque Nacional Huayhuash</t>
  </si>
  <si>
    <t>Equipo de primeros auxilios</t>
  </si>
  <si>
    <t>Radio de comunicacion Walking tolkie el par</t>
  </si>
  <si>
    <t>Cámara Hiperbárica "Certeg bag"</t>
  </si>
  <si>
    <t>InReach Messenger Envío de SMS Ilimitado</t>
  </si>
  <si>
    <t>Camilla Kong, Camilla Lecco, Camilla
 para montaña de rescate</t>
  </si>
  <si>
    <t>total</t>
  </si>
  <si>
    <t xml:space="preserve">Cosinero 1 </t>
  </si>
  <si>
    <t>Ayudante cosina 1</t>
  </si>
  <si>
    <t>MAS INFORMACION</t>
  </si>
  <si>
    <t>https://peru-expeditions.org/equipment-rental/</t>
  </si>
  <si>
    <t>https://peru-expeditions.org/official-entry-rates-to-the-huascaran-national-park-2023/</t>
  </si>
  <si>
    <t>Alquiler de equipos</t>
  </si>
  <si>
    <t>Video de nuestras carpas de montaña</t>
  </si>
  <si>
    <t>Tasas oficiales de entrada al parque Nacional Huascaran 2023</t>
  </si>
  <si>
    <t>Equipo de rescate de alta montaña</t>
  </si>
  <si>
    <t>https://peru-expeditions.org/our-mountain-tents-that-we-use-in-the-cordillera-blanca-and-cordillera-huayhuash/</t>
  </si>
  <si>
    <t>Arriero o conductor de burro</t>
  </si>
  <si>
    <t>Asemilas o burro</t>
  </si>
  <si>
    <t>Balon de gas de trekking</t>
  </si>
  <si>
    <t>Carpa 2 pax  = Vaude Snow II &amp; III</t>
  </si>
  <si>
    <t>Carpa cocina de trekking</t>
  </si>
  <si>
    <t>Carpa comedor de trekking</t>
  </si>
  <si>
    <t>Bolsa de dormir trek o montaña</t>
  </si>
  <si>
    <t>Colchoneta inflable trek o montaña</t>
  </si>
  <si>
    <t>Colchoneta normal de trek o montaña</t>
  </si>
  <si>
    <t>Menajeria o utencilio de trekking</t>
  </si>
  <si>
    <t>Cocina para trekking</t>
  </si>
  <si>
    <t>Comidas: D=desayuno; L=almuerzo; D=cena</t>
  </si>
  <si>
    <t>Mesa de trekking</t>
  </si>
  <si>
    <t>Silla de trekking</t>
  </si>
  <si>
    <t>Caja de trekking</t>
  </si>
  <si>
    <t>Guia de trekking</t>
  </si>
  <si>
    <t>Teléfono Satelital Iridium - Modelo 9555</t>
  </si>
  <si>
    <t>Caballo de Emergencia</t>
  </si>
  <si>
    <t>https://peru-expeditions.org/socorro-andino-peruano/</t>
  </si>
  <si>
    <t>Zapato de montaña</t>
  </si>
  <si>
    <t>Crampon</t>
  </si>
  <si>
    <t>Arnes</t>
  </si>
  <si>
    <t>Piolet de travesia</t>
  </si>
  <si>
    <t>Piolet tectico</t>
  </si>
  <si>
    <t>Casco Grivel</t>
  </si>
  <si>
    <t>Alquiler de Equipo de trekking &amp; montaña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</si>
</sst>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2" borderId="2" xfId="0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0" fontId="2" fillId="0" borderId="0" xfId="1" applyBorder="1"/>
    <xf numFmtId="0" fontId="0" fillId="2" borderId="3" xfId="0" applyFill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1" applyFont="1" applyBorder="1" applyAlignment="1"/>
    <xf numFmtId="0" fontId="3" fillId="0" borderId="1" xfId="0" applyFont="1" applyBorder="1" applyAlignment="1">
      <alignment wrapText="1"/>
    </xf>
    <xf numFmtId="0" fontId="1" fillId="0" borderId="1" xfId="0" applyFont="1" applyBorder="1"/>
    <xf numFmtId="0" fontId="4" fillId="0" borderId="1" xfId="1" applyFont="1" applyBorder="1" applyAlignment="1">
      <alignment horizontal="left"/>
    </xf>
    <xf numFmtId="0" fontId="5" fillId="0" borderId="4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eru-expeditions.org/our-mountain-tents-that-we-use-in-the-cordillera-blanca-and-cordillera-huayhuash/" TargetMode="External"/><Relationship Id="rId2" Type="http://schemas.openxmlformats.org/officeDocument/2006/relationships/hyperlink" Target="https://peru-expeditions.org/official-entry-rates-to-the-huascaran-national-park-2023/" TargetMode="External"/><Relationship Id="rId1" Type="http://schemas.openxmlformats.org/officeDocument/2006/relationships/hyperlink" Target="https://peru-expeditions.org/equipment-renta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23CC3-2EAB-9343-848A-41439EEA6A38}">
  <dimension ref="A2:J46"/>
  <sheetViews>
    <sheetView tabSelected="1" topLeftCell="A34" zoomScale="150" zoomScaleNormal="160" workbookViewId="0">
      <selection activeCell="C11" sqref="C11"/>
    </sheetView>
  </sheetViews>
  <sheetFormatPr baseColWidth="10" defaultRowHeight="16" x14ac:dyDescent="0.2"/>
  <cols>
    <col min="2" max="2" width="33.83203125" customWidth="1"/>
    <col min="3" max="3" width="10.83203125" style="5"/>
    <col min="4" max="4" width="10.1640625" style="8" customWidth="1"/>
    <col min="5" max="5" width="14.83203125" style="8" customWidth="1"/>
    <col min="6" max="6" width="15.5" style="5" customWidth="1"/>
    <col min="7" max="7" width="13" customWidth="1"/>
    <col min="8" max="8" width="15.1640625" customWidth="1"/>
  </cols>
  <sheetData>
    <row r="2" spans="1:8" x14ac:dyDescent="0.2">
      <c r="A2" s="15" t="s">
        <v>51</v>
      </c>
      <c r="B2" s="15"/>
      <c r="C2" s="15"/>
      <c r="D2" s="15"/>
      <c r="E2" s="15"/>
      <c r="F2" s="15"/>
      <c r="G2" s="15"/>
      <c r="H2" s="21"/>
    </row>
    <row r="3" spans="1:8" x14ac:dyDescent="0.2">
      <c r="B3" s="4" t="s">
        <v>0</v>
      </c>
      <c r="C3" s="4" t="s">
        <v>1</v>
      </c>
      <c r="D3" s="7" t="s">
        <v>2</v>
      </c>
      <c r="E3" s="7" t="s">
        <v>3</v>
      </c>
      <c r="F3" s="4" t="s">
        <v>4</v>
      </c>
      <c r="G3" s="4" t="s">
        <v>5</v>
      </c>
      <c r="H3" s="4" t="s">
        <v>6</v>
      </c>
    </row>
    <row r="4" spans="1:8" x14ac:dyDescent="0.2">
      <c r="B4" s="3" t="s">
        <v>26</v>
      </c>
      <c r="C4" s="2"/>
      <c r="D4" s="6">
        <v>1</v>
      </c>
      <c r="E4" s="6"/>
      <c r="F4" s="2">
        <v>15</v>
      </c>
      <c r="G4" s="1">
        <f>E4*C4</f>
        <v>0</v>
      </c>
      <c r="H4" s="1">
        <f>F4*C4</f>
        <v>0</v>
      </c>
    </row>
    <row r="5" spans="1:8" x14ac:dyDescent="0.2">
      <c r="B5" s="3" t="s">
        <v>27</v>
      </c>
      <c r="C5" s="2"/>
      <c r="D5" s="6">
        <v>1</v>
      </c>
      <c r="E5" s="6"/>
      <c r="F5" s="2">
        <v>11</v>
      </c>
      <c r="G5" s="1">
        <f t="shared" ref="G5:G37" si="0">E5*C5</f>
        <v>0</v>
      </c>
      <c r="H5" s="1">
        <f t="shared" ref="H5:H37" si="1">F5*C5</f>
        <v>0</v>
      </c>
    </row>
    <row r="6" spans="1:8" x14ac:dyDescent="0.2">
      <c r="B6" s="3" t="s">
        <v>28</v>
      </c>
      <c r="C6" s="2"/>
      <c r="D6" s="6">
        <v>1</v>
      </c>
      <c r="E6" s="6"/>
      <c r="F6" s="2">
        <v>20</v>
      </c>
      <c r="G6" s="1">
        <f t="shared" si="0"/>
        <v>0</v>
      </c>
      <c r="H6" s="1">
        <f t="shared" si="1"/>
        <v>0</v>
      </c>
    </row>
    <row r="7" spans="1:8" x14ac:dyDescent="0.2">
      <c r="B7" s="3" t="s">
        <v>29</v>
      </c>
      <c r="C7" s="2"/>
      <c r="D7" s="6">
        <v>1</v>
      </c>
      <c r="E7" s="6"/>
      <c r="F7" s="2">
        <v>10</v>
      </c>
      <c r="G7" s="1">
        <f t="shared" si="0"/>
        <v>0</v>
      </c>
      <c r="H7" s="1">
        <f t="shared" si="1"/>
        <v>0</v>
      </c>
    </row>
    <row r="8" spans="1:8" x14ac:dyDescent="0.2">
      <c r="B8" s="3" t="s">
        <v>7</v>
      </c>
      <c r="C8" s="2"/>
      <c r="D8" s="6">
        <v>1</v>
      </c>
      <c r="E8" s="6"/>
      <c r="F8" s="2">
        <v>15</v>
      </c>
      <c r="G8" s="1">
        <f t="shared" si="0"/>
        <v>0</v>
      </c>
      <c r="H8" s="1">
        <f t="shared" si="1"/>
        <v>0</v>
      </c>
    </row>
    <row r="9" spans="1:8" x14ac:dyDescent="0.2">
      <c r="B9" s="3" t="s">
        <v>30</v>
      </c>
      <c r="C9" s="2"/>
      <c r="D9" s="6">
        <v>1</v>
      </c>
      <c r="E9" s="6"/>
      <c r="F9" s="2">
        <v>7</v>
      </c>
      <c r="G9" s="1">
        <f t="shared" si="0"/>
        <v>0</v>
      </c>
      <c r="H9" s="1">
        <f t="shared" si="1"/>
        <v>0</v>
      </c>
    </row>
    <row r="10" spans="1:8" x14ac:dyDescent="0.2">
      <c r="B10" s="3" t="s">
        <v>31</v>
      </c>
      <c r="C10" s="2"/>
      <c r="D10" s="6">
        <v>1</v>
      </c>
      <c r="E10" s="6"/>
      <c r="F10" s="2">
        <v>8</v>
      </c>
      <c r="G10" s="1">
        <f t="shared" si="0"/>
        <v>0</v>
      </c>
      <c r="H10" s="1">
        <f t="shared" si="1"/>
        <v>0</v>
      </c>
    </row>
    <row r="11" spans="1:8" x14ac:dyDescent="0.2">
      <c r="B11" s="3" t="s">
        <v>32</v>
      </c>
      <c r="C11" s="2"/>
      <c r="D11" s="6">
        <v>1</v>
      </c>
      <c r="E11" s="6"/>
      <c r="F11" s="2">
        <v>6</v>
      </c>
      <c r="G11" s="1">
        <f t="shared" si="0"/>
        <v>0</v>
      </c>
      <c r="H11" s="1">
        <f t="shared" si="1"/>
        <v>0</v>
      </c>
    </row>
    <row r="12" spans="1:8" x14ac:dyDescent="0.2">
      <c r="B12" s="3" t="s">
        <v>33</v>
      </c>
      <c r="C12" s="2"/>
      <c r="D12" s="6">
        <v>1</v>
      </c>
      <c r="E12" s="6"/>
      <c r="F12" s="2">
        <v>6</v>
      </c>
      <c r="G12" s="1">
        <f t="shared" si="0"/>
        <v>0</v>
      </c>
      <c r="H12" s="1">
        <f t="shared" si="1"/>
        <v>0</v>
      </c>
    </row>
    <row r="13" spans="1:8" x14ac:dyDescent="0.2">
      <c r="B13" s="3" t="s">
        <v>34</v>
      </c>
      <c r="C13" s="2"/>
      <c r="D13" s="6">
        <v>1</v>
      </c>
      <c r="E13" s="6"/>
      <c r="F13" s="2">
        <v>3</v>
      </c>
      <c r="G13" s="1">
        <f t="shared" si="0"/>
        <v>0</v>
      </c>
      <c r="H13" s="1">
        <f t="shared" si="1"/>
        <v>0</v>
      </c>
    </row>
    <row r="14" spans="1:8" x14ac:dyDescent="0.2">
      <c r="B14" s="3" t="s">
        <v>35</v>
      </c>
      <c r="C14" s="2"/>
      <c r="D14" s="6">
        <v>1</v>
      </c>
      <c r="E14" s="6"/>
      <c r="F14" s="2">
        <v>3</v>
      </c>
      <c r="G14" s="1">
        <f t="shared" si="0"/>
        <v>0</v>
      </c>
      <c r="H14" s="1">
        <f t="shared" si="1"/>
        <v>0</v>
      </c>
    </row>
    <row r="15" spans="1:8" x14ac:dyDescent="0.2">
      <c r="B15" s="3" t="s">
        <v>36</v>
      </c>
      <c r="C15" s="2"/>
      <c r="D15" s="6">
        <v>1</v>
      </c>
      <c r="E15" s="6"/>
      <c r="F15" s="2">
        <v>4</v>
      </c>
      <c r="G15" s="1">
        <f t="shared" si="0"/>
        <v>0</v>
      </c>
      <c r="H15" s="1">
        <f t="shared" si="1"/>
        <v>0</v>
      </c>
    </row>
    <row r="16" spans="1:8" x14ac:dyDescent="0.2">
      <c r="B16" s="3" t="s">
        <v>37</v>
      </c>
      <c r="C16" s="2"/>
      <c r="D16" s="6">
        <v>1</v>
      </c>
      <c r="E16" s="6"/>
      <c r="F16" s="2">
        <v>15</v>
      </c>
      <c r="G16" s="1">
        <f t="shared" si="0"/>
        <v>0</v>
      </c>
      <c r="H16" s="1">
        <f t="shared" si="1"/>
        <v>0</v>
      </c>
    </row>
    <row r="17" spans="2:8" x14ac:dyDescent="0.2">
      <c r="B17" s="3" t="s">
        <v>16</v>
      </c>
      <c r="C17" s="2"/>
      <c r="D17" s="6">
        <v>1</v>
      </c>
      <c r="E17" s="6"/>
      <c r="F17" s="2">
        <v>50</v>
      </c>
      <c r="G17" s="1">
        <f t="shared" si="0"/>
        <v>0</v>
      </c>
      <c r="H17" s="1">
        <f t="shared" si="1"/>
        <v>0</v>
      </c>
    </row>
    <row r="18" spans="2:8" x14ac:dyDescent="0.2">
      <c r="B18" s="3" t="s">
        <v>17</v>
      </c>
      <c r="C18" s="2"/>
      <c r="D18" s="6">
        <v>1</v>
      </c>
      <c r="E18" s="6"/>
      <c r="F18" s="2">
        <v>40</v>
      </c>
      <c r="G18" s="1"/>
      <c r="H18" s="1">
        <f t="shared" si="1"/>
        <v>0</v>
      </c>
    </row>
    <row r="19" spans="2:8" x14ac:dyDescent="0.2">
      <c r="B19" s="3" t="s">
        <v>45</v>
      </c>
      <c r="C19" s="2"/>
      <c r="D19" s="6">
        <v>1</v>
      </c>
      <c r="E19" s="6"/>
      <c r="F19" s="2">
        <v>15</v>
      </c>
      <c r="G19" s="1"/>
      <c r="H19" s="1">
        <f t="shared" si="1"/>
        <v>0</v>
      </c>
    </row>
    <row r="20" spans="2:8" x14ac:dyDescent="0.2">
      <c r="B20" s="3" t="s">
        <v>46</v>
      </c>
      <c r="C20" s="2"/>
      <c r="D20" s="6">
        <v>1</v>
      </c>
      <c r="E20" s="6"/>
      <c r="F20" s="2">
        <v>6</v>
      </c>
      <c r="G20" s="1"/>
      <c r="H20" s="1">
        <f t="shared" si="1"/>
        <v>0</v>
      </c>
    </row>
    <row r="21" spans="2:8" x14ac:dyDescent="0.2">
      <c r="B21" s="3" t="s">
        <v>47</v>
      </c>
      <c r="C21" s="2"/>
      <c r="D21" s="6">
        <v>1</v>
      </c>
      <c r="E21" s="6"/>
      <c r="F21" s="2">
        <v>5</v>
      </c>
      <c r="G21" s="1"/>
      <c r="H21" s="1">
        <f t="shared" si="1"/>
        <v>0</v>
      </c>
    </row>
    <row r="22" spans="2:8" x14ac:dyDescent="0.2">
      <c r="B22" s="3" t="s">
        <v>48</v>
      </c>
      <c r="C22" s="2"/>
      <c r="D22" s="6">
        <v>1</v>
      </c>
      <c r="E22" s="6"/>
      <c r="F22" s="2">
        <v>5</v>
      </c>
      <c r="G22" s="1"/>
      <c r="H22" s="1">
        <f t="shared" si="1"/>
        <v>0</v>
      </c>
    </row>
    <row r="23" spans="2:8" x14ac:dyDescent="0.2">
      <c r="B23" s="3" t="s">
        <v>49</v>
      </c>
      <c r="C23" s="2"/>
      <c r="D23" s="6">
        <v>1</v>
      </c>
      <c r="E23" s="6"/>
      <c r="F23" s="2">
        <v>10</v>
      </c>
      <c r="G23" s="1"/>
      <c r="H23" s="1">
        <f t="shared" si="1"/>
        <v>0</v>
      </c>
    </row>
    <row r="24" spans="2:8" x14ac:dyDescent="0.2">
      <c r="B24" s="3" t="s">
        <v>50</v>
      </c>
      <c r="C24" s="2"/>
      <c r="D24" s="6">
        <v>1</v>
      </c>
      <c r="E24" s="6"/>
      <c r="F24" s="2">
        <v>5</v>
      </c>
      <c r="G24" s="1"/>
      <c r="H24" s="1">
        <f t="shared" si="1"/>
        <v>0</v>
      </c>
    </row>
    <row r="25" spans="2:8" x14ac:dyDescent="0.2">
      <c r="B25" s="3" t="s">
        <v>38</v>
      </c>
      <c r="C25" s="2"/>
      <c r="D25" s="6">
        <v>1</v>
      </c>
      <c r="E25" s="6"/>
      <c r="F25" s="2">
        <v>3</v>
      </c>
      <c r="G25" s="1">
        <f t="shared" si="0"/>
        <v>0</v>
      </c>
      <c r="H25" s="1">
        <f t="shared" si="1"/>
        <v>0</v>
      </c>
    </row>
    <row r="26" spans="2:8" x14ac:dyDescent="0.2">
      <c r="B26" s="3" t="s">
        <v>39</v>
      </c>
      <c r="C26" s="2"/>
      <c r="D26" s="6">
        <v>1</v>
      </c>
      <c r="E26" s="6"/>
      <c r="F26" s="2">
        <v>1</v>
      </c>
      <c r="G26" s="1">
        <f t="shared" si="0"/>
        <v>0</v>
      </c>
      <c r="H26" s="1">
        <f t="shared" si="1"/>
        <v>0</v>
      </c>
    </row>
    <row r="27" spans="2:8" x14ac:dyDescent="0.2">
      <c r="B27" s="3" t="s">
        <v>40</v>
      </c>
      <c r="C27" s="2"/>
      <c r="D27" s="6">
        <v>1</v>
      </c>
      <c r="E27" s="6"/>
      <c r="F27" s="2">
        <v>2</v>
      </c>
      <c r="G27" s="1">
        <f t="shared" si="0"/>
        <v>0</v>
      </c>
      <c r="H27" s="1">
        <f t="shared" si="1"/>
        <v>0</v>
      </c>
    </row>
    <row r="28" spans="2:8" x14ac:dyDescent="0.2">
      <c r="B28" s="3" t="s">
        <v>41</v>
      </c>
      <c r="C28" s="2"/>
      <c r="D28" s="6">
        <v>1</v>
      </c>
      <c r="E28" s="6"/>
      <c r="F28" s="2">
        <v>80</v>
      </c>
      <c r="G28" s="1">
        <f t="shared" si="0"/>
        <v>0</v>
      </c>
      <c r="H28" s="1">
        <f t="shared" si="1"/>
        <v>0</v>
      </c>
    </row>
    <row r="29" spans="2:8" ht="34" x14ac:dyDescent="0.2">
      <c r="B29" s="9" t="s">
        <v>14</v>
      </c>
      <c r="C29" s="2"/>
      <c r="D29" s="6"/>
      <c r="E29" s="6"/>
      <c r="F29" s="2">
        <v>60</v>
      </c>
      <c r="G29" s="1">
        <f t="shared" si="0"/>
        <v>0</v>
      </c>
      <c r="H29" s="1">
        <f t="shared" si="1"/>
        <v>0</v>
      </c>
    </row>
    <row r="30" spans="2:8" ht="17" x14ac:dyDescent="0.2">
      <c r="B30" s="9" t="s">
        <v>10</v>
      </c>
      <c r="C30" s="2"/>
      <c r="D30" s="6">
        <v>1</v>
      </c>
      <c r="E30" s="6"/>
      <c r="F30" s="2">
        <v>20</v>
      </c>
      <c r="G30" s="1">
        <f t="shared" si="0"/>
        <v>0</v>
      </c>
      <c r="H30" s="1">
        <f t="shared" si="1"/>
        <v>0</v>
      </c>
    </row>
    <row r="31" spans="2:8" ht="34" x14ac:dyDescent="0.2">
      <c r="B31" s="9" t="s">
        <v>11</v>
      </c>
      <c r="C31" s="2"/>
      <c r="D31" s="6">
        <v>2</v>
      </c>
      <c r="E31" s="6"/>
      <c r="F31" s="2">
        <v>15</v>
      </c>
      <c r="G31" s="1">
        <f t="shared" si="0"/>
        <v>0</v>
      </c>
      <c r="H31" s="1">
        <f t="shared" si="1"/>
        <v>0</v>
      </c>
    </row>
    <row r="32" spans="2:8" ht="17" x14ac:dyDescent="0.2">
      <c r="B32" s="9" t="s">
        <v>12</v>
      </c>
      <c r="C32" s="2"/>
      <c r="D32" s="6">
        <v>1</v>
      </c>
      <c r="E32" s="6"/>
      <c r="F32" s="2">
        <v>60</v>
      </c>
      <c r="G32" s="1">
        <f t="shared" si="0"/>
        <v>0</v>
      </c>
      <c r="H32" s="1">
        <f t="shared" si="1"/>
        <v>0</v>
      </c>
    </row>
    <row r="33" spans="2:10" ht="34" x14ac:dyDescent="0.2">
      <c r="B33" s="9" t="s">
        <v>13</v>
      </c>
      <c r="C33" s="2"/>
      <c r="D33" s="6">
        <v>1</v>
      </c>
      <c r="E33" s="6"/>
      <c r="F33" s="2">
        <v>20</v>
      </c>
      <c r="G33" s="1">
        <f t="shared" si="0"/>
        <v>0</v>
      </c>
      <c r="H33" s="1">
        <f t="shared" si="1"/>
        <v>0</v>
      </c>
    </row>
    <row r="34" spans="2:10" ht="34" x14ac:dyDescent="0.2">
      <c r="B34" s="9" t="s">
        <v>42</v>
      </c>
      <c r="C34" s="2"/>
      <c r="D34" s="6">
        <v>1</v>
      </c>
      <c r="E34" s="6"/>
      <c r="F34" s="2">
        <v>25</v>
      </c>
      <c r="G34" s="1">
        <f t="shared" si="0"/>
        <v>0</v>
      </c>
      <c r="H34" s="1">
        <f t="shared" si="1"/>
        <v>0</v>
      </c>
    </row>
    <row r="35" spans="2:10" ht="17" x14ac:dyDescent="0.2">
      <c r="B35" s="9" t="s">
        <v>43</v>
      </c>
      <c r="C35" s="2"/>
      <c r="D35" s="6">
        <v>1</v>
      </c>
      <c r="E35" s="6"/>
      <c r="F35" s="2">
        <v>25</v>
      </c>
      <c r="G35" s="1">
        <f t="shared" si="0"/>
        <v>0</v>
      </c>
      <c r="H35" s="1">
        <f t="shared" si="1"/>
        <v>0</v>
      </c>
    </row>
    <row r="36" spans="2:10" ht="17" x14ac:dyDescent="0.2">
      <c r="B36" s="9" t="s">
        <v>8</v>
      </c>
      <c r="C36" s="2"/>
      <c r="D36" s="6">
        <v>1</v>
      </c>
      <c r="E36" s="6"/>
      <c r="F36" s="2">
        <v>41</v>
      </c>
      <c r="G36" s="1">
        <f t="shared" si="0"/>
        <v>0</v>
      </c>
      <c r="H36" s="1">
        <f t="shared" si="1"/>
        <v>0</v>
      </c>
    </row>
    <row r="37" spans="2:10" ht="17" x14ac:dyDescent="0.2">
      <c r="B37" s="9" t="s">
        <v>9</v>
      </c>
      <c r="C37" s="2"/>
      <c r="D37" s="6">
        <v>1</v>
      </c>
      <c r="E37" s="6"/>
      <c r="F37" s="2">
        <v>82</v>
      </c>
      <c r="G37" s="1">
        <f t="shared" si="0"/>
        <v>0</v>
      </c>
      <c r="H37" s="1">
        <f t="shared" si="1"/>
        <v>0</v>
      </c>
    </row>
    <row r="38" spans="2:10" x14ac:dyDescent="0.2">
      <c r="B38" s="10" t="s">
        <v>15</v>
      </c>
      <c r="C38" s="11"/>
      <c r="D38" s="12"/>
      <c r="E38" s="12"/>
      <c r="F38" s="11">
        <f>SUM(F4:F37)</f>
        <v>693</v>
      </c>
      <c r="G38" s="11">
        <f>SUM(G4:G37)</f>
        <v>0</v>
      </c>
      <c r="H38" s="14">
        <f>SUM(H4:H37)</f>
        <v>0</v>
      </c>
    </row>
    <row r="40" spans="2:10" x14ac:dyDescent="0.2">
      <c r="B40" s="16" t="s">
        <v>18</v>
      </c>
      <c r="C40" s="16"/>
      <c r="D40" s="16"/>
      <c r="E40" s="16"/>
      <c r="F40" s="16"/>
      <c r="G40" s="16"/>
      <c r="H40" s="16"/>
      <c r="I40" s="16"/>
      <c r="J40" s="16"/>
    </row>
    <row r="41" spans="2:10" x14ac:dyDescent="0.2">
      <c r="B41" s="17" t="s">
        <v>21</v>
      </c>
      <c r="C41" s="20" t="s">
        <v>19</v>
      </c>
      <c r="D41" s="20"/>
      <c r="E41" s="20"/>
      <c r="F41" s="20"/>
      <c r="G41" s="20"/>
      <c r="H41" s="20"/>
      <c r="I41" s="20"/>
      <c r="J41" s="20"/>
    </row>
    <row r="42" spans="2:10" ht="29" x14ac:dyDescent="0.2">
      <c r="B42" s="18" t="s">
        <v>23</v>
      </c>
      <c r="C42" s="20" t="s">
        <v>20</v>
      </c>
      <c r="D42" s="20"/>
      <c r="E42" s="20"/>
      <c r="F42" s="20"/>
      <c r="G42" s="20"/>
      <c r="H42" s="20"/>
      <c r="I42" s="20"/>
      <c r="J42" s="20"/>
    </row>
    <row r="43" spans="2:10" x14ac:dyDescent="0.2">
      <c r="B43" s="19" t="s">
        <v>22</v>
      </c>
      <c r="C43" s="20" t="s">
        <v>25</v>
      </c>
      <c r="D43" s="20"/>
      <c r="E43" s="20"/>
      <c r="F43" s="20"/>
      <c r="G43" s="20"/>
      <c r="H43" s="20"/>
      <c r="I43" s="20"/>
      <c r="J43" s="20"/>
    </row>
    <row r="44" spans="2:10" x14ac:dyDescent="0.2">
      <c r="B44" s="19" t="s">
        <v>24</v>
      </c>
      <c r="C44" s="20" t="s">
        <v>44</v>
      </c>
      <c r="D44" s="20"/>
      <c r="E44" s="20"/>
      <c r="F44" s="20"/>
      <c r="G44" s="20"/>
      <c r="H44" s="20"/>
      <c r="I44" s="20"/>
      <c r="J44" s="20"/>
    </row>
    <row r="45" spans="2:10" x14ac:dyDescent="0.2">
      <c r="C45"/>
      <c r="D45"/>
      <c r="E45"/>
      <c r="F45"/>
    </row>
    <row r="46" spans="2:10" x14ac:dyDescent="0.2">
      <c r="B46" s="13"/>
    </row>
  </sheetData>
  <mergeCells count="6">
    <mergeCell ref="A2:H2"/>
    <mergeCell ref="C44:J44"/>
    <mergeCell ref="C42:J42"/>
    <mergeCell ref="C41:J41"/>
    <mergeCell ref="B40:J40"/>
    <mergeCell ref="C43:J43"/>
  </mergeCells>
  <hyperlinks>
    <hyperlink ref="C41" r:id="rId1" xr:uid="{8B16862F-3EBC-044C-8444-D1C3949EB76C}"/>
    <hyperlink ref="C42" r:id="rId2" xr:uid="{E5A207C8-18B7-EF47-BFFC-FC49DD57D75A}"/>
    <hyperlink ref="C43" r:id="rId3" xr:uid="{3671E838-F7FC-FE41-88D7-B4502BDB9097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2023-05-09T13:47:10Z</dcterms:created>
  <dcterms:modified xsi:type="dcterms:W3CDTF">2023-05-10T19:53:28Z</dcterms:modified>
</cp:coreProperties>
</file>